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f\Home\Desktop\CALCBENCH\Intangible Assets and Goodwill\"/>
    </mc:Choice>
  </mc:AlternateContent>
  <bookViews>
    <workbookView xWindow="0" yWindow="0" windowWidth="9705" windowHeight="6915"/>
  </bookViews>
  <sheets>
    <sheet name="Sheet1" sheetId="1" r:id="rId1"/>
  </sheets>
  <calcPr calcId="152511" concurrentCalc="0"/>
</workbook>
</file>

<file path=xl/calcChain.xml><?xml version="1.0" encoding="utf-8"?>
<calcChain xmlns="http://schemas.openxmlformats.org/spreadsheetml/2006/main">
  <c r="I12" i="1" l="1"/>
  <c r="H12" i="1"/>
  <c r="G12" i="1"/>
  <c r="E12" i="1"/>
  <c r="D12" i="1"/>
  <c r="C12" i="1"/>
  <c r="H13" i="1"/>
  <c r="H14" i="1"/>
  <c r="H15" i="1"/>
  <c r="H10" i="1"/>
  <c r="H17" i="1"/>
  <c r="H18" i="1"/>
  <c r="H21" i="1"/>
  <c r="H22" i="1"/>
  <c r="H23" i="1"/>
  <c r="H8" i="1"/>
  <c r="H7" i="1"/>
  <c r="G13" i="1"/>
  <c r="G14" i="1"/>
  <c r="G15" i="1"/>
  <c r="G8" i="1"/>
  <c r="G10" i="1"/>
  <c r="G17" i="1"/>
  <c r="G18" i="1"/>
  <c r="G21" i="1"/>
  <c r="G22" i="1"/>
  <c r="G23" i="1"/>
  <c r="G7" i="1"/>
  <c r="C7" i="1"/>
  <c r="C8" i="1"/>
  <c r="C10" i="1"/>
  <c r="C13" i="1"/>
  <c r="C14" i="1"/>
  <c r="C15" i="1"/>
  <c r="C17" i="1"/>
  <c r="C18" i="1"/>
  <c r="C21" i="1"/>
  <c r="C22" i="1"/>
  <c r="C23" i="1"/>
  <c r="D7" i="1"/>
  <c r="D8" i="1"/>
  <c r="D10" i="1"/>
  <c r="D13" i="1"/>
  <c r="D14" i="1"/>
  <c r="D15" i="1"/>
  <c r="D17" i="1"/>
  <c r="D18" i="1"/>
  <c r="D21" i="1"/>
  <c r="D22" i="1"/>
  <c r="D23" i="1"/>
  <c r="I18" i="1"/>
  <c r="E18" i="1"/>
  <c r="E17" i="1"/>
  <c r="I17" i="1"/>
  <c r="E13" i="1"/>
  <c r="E14" i="1"/>
  <c r="E15" i="1"/>
  <c r="I13" i="1"/>
  <c r="I14" i="1"/>
  <c r="I15" i="1"/>
  <c r="I21" i="1"/>
  <c r="E21" i="1"/>
  <c r="I10" i="1"/>
  <c r="E8" i="1"/>
  <c r="I8" i="1"/>
  <c r="E7" i="1"/>
  <c r="I7" i="1"/>
  <c r="E10" i="1"/>
  <c r="E22" i="1"/>
  <c r="E23" i="1"/>
  <c r="I22" i="1"/>
  <c r="I23" i="1"/>
</calcChain>
</file>

<file path=xl/sharedStrings.xml><?xml version="1.0" encoding="utf-8"?>
<sst xmlns="http://schemas.openxmlformats.org/spreadsheetml/2006/main" count="49" uniqueCount="39">
  <si>
    <t>Y</t>
  </si>
  <si>
    <t>Calcbench metric</t>
  </si>
  <si>
    <t>Metric</t>
  </si>
  <si>
    <t>Assets</t>
  </si>
  <si>
    <t>assets</t>
  </si>
  <si>
    <t>Liabilities</t>
  </si>
  <si>
    <t>liabilities</t>
  </si>
  <si>
    <t>Share Holders Equity</t>
  </si>
  <si>
    <t>stockholdersequity</t>
  </si>
  <si>
    <t>Get Started:</t>
  </si>
  <si>
    <t>You will need an active Calcbench trial or account to use this sheet. Set your credentials in the ADD-INS tab.</t>
  </si>
  <si>
    <t>Change any of the values in yellow to your needs. In addition you can copy and paste entire colums to add more companies or time periods.</t>
  </si>
  <si>
    <t>To explore available data points and add more metrics, go to the ADD-INS tab, and click "Search Metrics and Create Formulas"</t>
  </si>
  <si>
    <t>To trace any data point, right click on it and click "Trace This Data Point"</t>
  </si>
  <si>
    <t>To go to the source SEC filing for any data point, right click on it and click "Filing as SEC.gov"</t>
  </si>
  <si>
    <t>Goodwill</t>
  </si>
  <si>
    <t>Finite-Lived Intangible Assets</t>
  </si>
  <si>
    <t>cmcsa</t>
  </si>
  <si>
    <t>VZ</t>
  </si>
  <si>
    <t xml:space="preserve">Finite-Lived, Net Amount </t>
  </si>
  <si>
    <t>Finite-Lived, Gross Amount</t>
  </si>
  <si>
    <t>Accumulated Amortization</t>
  </si>
  <si>
    <t>Goodwill Acquisitions</t>
  </si>
  <si>
    <t>GoodwillAcquiredDuringPeriod</t>
  </si>
  <si>
    <t>Amortization of intangible Assets</t>
  </si>
  <si>
    <t>AmortizationofintangibleAssets</t>
  </si>
  <si>
    <t xml:space="preserve">Goodwill </t>
  </si>
  <si>
    <t>Indefinite Lived Assets</t>
  </si>
  <si>
    <t>Indefinite Lived Intangible Assets Excluding Goodwill</t>
  </si>
  <si>
    <t>FiniteLivedIntangibleAssetsGross</t>
  </si>
  <si>
    <t>FiniteLivedIntangibleAssetsNet</t>
  </si>
  <si>
    <t>FiniteLivedIntangibleAssetsAccumulatedAmortization</t>
  </si>
  <si>
    <t>IntangibleAssetsExcludingGoodwill</t>
  </si>
  <si>
    <t>FiniteLivedIntangibleAssetsAmortizationExpenseNextTwelveMonths</t>
  </si>
  <si>
    <t>Future Amortization Expense, Next 12 months</t>
  </si>
  <si>
    <t>Future Amortization Expense, Next 24 months</t>
  </si>
  <si>
    <t>FiniteLivedIntangibleAssetsAmortizationExpenseYearTwo</t>
  </si>
  <si>
    <t>Future Amortization Expense</t>
  </si>
  <si>
    <t>From the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</si>
</sst>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 applyAlignment="1">
      <alignment wrapText="1"/>
    </xf>
    <xf numFmtId="0" fontId="0" fillId="0" borderId="0" xfId="0" applyFont="1"/>
    <xf numFmtId="0" fontId="3" fillId="0" borderId="0" xfId="0" applyFont="1"/>
    <xf numFmtId="6" fontId="0" fillId="0" borderId="0" xfId="0" applyNumberFormat="1" applyFont="1"/>
    <xf numFmtId="164" fontId="0" fillId="0" borderId="0" xfId="0" applyNumberFormat="1" applyFont="1"/>
    <xf numFmtId="6" fontId="0" fillId="0" borderId="0" xfId="0" applyNumberFormat="1"/>
    <xf numFmtId="0" fontId="1" fillId="3" borderId="0" xfId="0" applyFont="1" applyFill="1"/>
    <xf numFmtId="0" fontId="0" fillId="3" borderId="0" xfId="0" applyFill="1" applyAlignment="1">
      <alignment horizontal="left" indent="1"/>
    </xf>
    <xf numFmtId="0" fontId="0" fillId="3" borderId="0" xfId="0" applyFill="1" applyAlignment="1">
      <alignment horizontal="left" indent="2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4" borderId="0" xfId="0" applyFill="1"/>
    <xf numFmtId="0" fontId="4" fillId="0" borderId="0" xfId="0" applyFont="1"/>
    <xf numFmtId="0" fontId="0" fillId="3" borderId="0" xfId="0" applyFill="1" applyAlignment="1">
      <alignment horizontal="left"/>
    </xf>
    <xf numFmtId="0" fontId="1" fillId="0" borderId="0" xfId="0" applyFont="1" applyAlignment="1"/>
    <xf numFmtId="0" fontId="0" fillId="0" borderId="0" xfId="0" applyAlignment="1"/>
    <xf numFmtId="6" fontId="0" fillId="0" borderId="0" xfId="0" applyNumberFormat="1" applyFont="1" applyFill="1"/>
    <xf numFmtId="0" fontId="0" fillId="0" borderId="0" xfId="0" applyFill="1"/>
    <xf numFmtId="6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66675</xdr:rowOff>
    </xdr:from>
    <xdr:to>
      <xdr:col>0</xdr:col>
      <xdr:colOff>809625</xdr:colOff>
      <xdr:row>3</xdr:row>
      <xdr:rowOff>182048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6675"/>
          <a:ext cx="609600" cy="686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80" zoomScaleNormal="80" workbookViewId="0">
      <selection activeCell="C19" sqref="C19"/>
    </sheetView>
  </sheetViews>
  <sheetFormatPr defaultRowHeight="15" x14ac:dyDescent="0.25"/>
  <cols>
    <col min="1" max="1" width="46.85546875" customWidth="1"/>
    <col min="2" max="2" width="41.28515625" customWidth="1"/>
    <col min="3" max="3" width="18.42578125" customWidth="1"/>
    <col min="4" max="4" width="20.5703125" customWidth="1"/>
    <col min="5" max="5" width="21.7109375" bestFit="1" customWidth="1"/>
    <col min="6" max="6" width="3.28515625" customWidth="1"/>
    <col min="7" max="7" width="19.28515625" customWidth="1"/>
    <col min="8" max="8" width="21.7109375" bestFit="1" customWidth="1"/>
    <col min="9" max="9" width="18.85546875" customWidth="1"/>
    <col min="10" max="10" width="15.5703125" bestFit="1" customWidth="1"/>
    <col min="11" max="11" width="129.140625" bestFit="1" customWidth="1"/>
  </cols>
  <sheetData>
    <row r="1" spans="1:9" x14ac:dyDescent="0.25">
      <c r="C1" s="2" t="s">
        <v>18</v>
      </c>
      <c r="D1" s="2" t="s">
        <v>18</v>
      </c>
      <c r="E1" s="2" t="s">
        <v>18</v>
      </c>
      <c r="G1" s="2" t="s">
        <v>17</v>
      </c>
      <c r="H1" s="2" t="s">
        <v>17</v>
      </c>
      <c r="I1" s="2" t="s">
        <v>17</v>
      </c>
    </row>
    <row r="2" spans="1:9" x14ac:dyDescent="0.25">
      <c r="A2" s="14"/>
      <c r="C2" s="2" t="s">
        <v>0</v>
      </c>
      <c r="D2" s="2" t="s">
        <v>0</v>
      </c>
      <c r="E2" s="2" t="s">
        <v>0</v>
      </c>
      <c r="G2" s="2" t="s">
        <v>0</v>
      </c>
      <c r="H2" s="2" t="s">
        <v>0</v>
      </c>
      <c r="I2" s="2" t="s">
        <v>0</v>
      </c>
    </row>
    <row r="3" spans="1:9" x14ac:dyDescent="0.25">
      <c r="C3" s="2">
        <v>2014</v>
      </c>
      <c r="D3" s="2">
        <v>2013</v>
      </c>
      <c r="E3" s="2">
        <v>2012</v>
      </c>
      <c r="G3" s="2">
        <v>2014</v>
      </c>
      <c r="H3" s="2">
        <v>2013</v>
      </c>
      <c r="I3" s="2">
        <v>2012</v>
      </c>
    </row>
    <row r="5" spans="1:9" x14ac:dyDescent="0.25">
      <c r="A5" s="5" t="s">
        <v>2</v>
      </c>
      <c r="B5" s="3" t="s">
        <v>1</v>
      </c>
      <c r="C5" s="4"/>
      <c r="D5" s="4"/>
      <c r="E5" s="15"/>
      <c r="G5" s="4"/>
      <c r="H5" s="4"/>
      <c r="I5" s="4"/>
    </row>
    <row r="6" spans="1:9" x14ac:dyDescent="0.25">
      <c r="A6" s="12" t="s">
        <v>26</v>
      </c>
      <c r="B6" s="3"/>
      <c r="C6" s="4"/>
      <c r="D6" s="4"/>
      <c r="E6" s="4"/>
      <c r="G6" s="4"/>
      <c r="H6" s="4"/>
      <c r="I6" s="4"/>
    </row>
    <row r="7" spans="1:9" x14ac:dyDescent="0.25">
      <c r="A7" s="4" t="s">
        <v>15</v>
      </c>
      <c r="B7" s="4" t="s">
        <v>15</v>
      </c>
      <c r="C7" s="19">
        <f>_xll.CalcbenchData($B7,C$1,C$3,C$2)</f>
        <v>24639000000</v>
      </c>
      <c r="D7" s="19">
        <f>_xll.CalcbenchData($B7,D$1,D$3,D$2)</f>
        <v>24634000000</v>
      </c>
      <c r="E7" s="19">
        <f>_xll.CalcbenchData($B7,E$1,E$3,E$2)</f>
        <v>24139000000</v>
      </c>
      <c r="F7" s="20"/>
      <c r="G7" s="19">
        <f>_xll.CalcbenchData($B7,G$1,G$3,G$2)</f>
        <v>27316000000</v>
      </c>
      <c r="H7" s="19">
        <f>_xll.CalcbenchData($B7,H$1,H$3,H$2)</f>
        <v>27098000000</v>
      </c>
      <c r="I7" s="19">
        <f>_xll.CalcbenchData($B7,I$1,I$3,I$2)</f>
        <v>26985000000</v>
      </c>
    </row>
    <row r="8" spans="1:9" x14ac:dyDescent="0.25">
      <c r="A8" s="4" t="s">
        <v>22</v>
      </c>
      <c r="B8" s="4" t="s">
        <v>23</v>
      </c>
      <c r="C8" s="19">
        <f>_xll.CalcbenchData($B8,C$1,C$3,C$2)</f>
        <v>55000000</v>
      </c>
      <c r="D8" s="19">
        <f>_xll.CalcbenchData($B8,D$1,D$3,D$2)</f>
        <v>495000000</v>
      </c>
      <c r="E8" s="19">
        <f>_xll.CalcbenchData($B8,E$1,E$3,E$2)</f>
        <v>760000000</v>
      </c>
      <c r="F8" s="20"/>
      <c r="G8" s="19">
        <f>_xll.CalcbenchData($B8,G$1,G$3,G$2)</f>
        <v>35000000</v>
      </c>
      <c r="H8" s="19">
        <f>_xll.CalcbenchData($B8,H$1,H$3,H$2)</f>
        <v>42000000</v>
      </c>
      <c r="I8" s="19">
        <f>_xll.CalcbenchData($B8,I$1,I$3,I$2)</f>
        <v>306000000</v>
      </c>
    </row>
    <row r="9" spans="1:9" x14ac:dyDescent="0.25">
      <c r="A9" s="12" t="s">
        <v>27</v>
      </c>
      <c r="C9" s="20"/>
      <c r="D9" s="20"/>
      <c r="E9" s="20"/>
      <c r="F9" s="20"/>
      <c r="G9" s="20"/>
      <c r="H9" s="20"/>
      <c r="I9" s="20"/>
    </row>
    <row r="10" spans="1:9" ht="27" customHeight="1" x14ac:dyDescent="0.25">
      <c r="A10" s="13" t="s">
        <v>28</v>
      </c>
      <c r="B10" s="4" t="s">
        <v>32</v>
      </c>
      <c r="C10" s="21">
        <f>_xll.CalcbenchData($B10,C$1,C$3,C$2)</f>
        <v>5728000000</v>
      </c>
      <c r="D10" s="21">
        <f>_xll.CalcbenchData($B10,D$1,D$3,D$2)</f>
        <v>5800000000</v>
      </c>
      <c r="E10" s="21">
        <f>_xll.CalcbenchData($B10,E$1,E$3,E$2)</f>
        <v>5933000000</v>
      </c>
      <c r="F10" s="20"/>
      <c r="G10" s="19">
        <f>_xll.CalcbenchData($B10,G$1,G$3,G$2)</f>
        <v>14187000000</v>
      </c>
      <c r="H10" s="19">
        <f>_xll.CalcbenchData($B10,H$1,H$3,H$2)</f>
        <v>14857000000</v>
      </c>
      <c r="I10" s="21">
        <f>_xll.CalcbenchData($B10,I$1,I$3,I$2)</f>
        <v>15420000000</v>
      </c>
    </row>
    <row r="11" spans="1:9" ht="14.25" customHeight="1" x14ac:dyDescent="0.25">
      <c r="A11" s="12" t="s">
        <v>16</v>
      </c>
      <c r="B11" s="4"/>
      <c r="C11" s="19"/>
      <c r="D11" s="19"/>
      <c r="E11" s="19"/>
      <c r="F11" s="20"/>
      <c r="G11" s="20"/>
      <c r="I11" s="19"/>
    </row>
    <row r="12" spans="1:9" x14ac:dyDescent="0.25">
      <c r="A12" s="4" t="s">
        <v>24</v>
      </c>
      <c r="B12" t="s">
        <v>25</v>
      </c>
      <c r="C12" s="21">
        <f>_xll.CalcbenchData($B12,C$1,C$3,C$2)</f>
        <v>1567000000</v>
      </c>
      <c r="D12" s="21">
        <f>_xll.CalcbenchData($B12,D$1,D$3,D$2)</f>
        <v>1587000000</v>
      </c>
      <c r="E12" s="21">
        <f>_xll.CalcbenchData($B12,E$1,E$3,E$2)</f>
        <v>1540000000</v>
      </c>
      <c r="F12" s="20"/>
      <c r="G12" s="21">
        <f>_xll.CalcbenchData($B12,G$1,G$3,G$2)</f>
        <v>1682000000</v>
      </c>
      <c r="H12" s="8">
        <f>_xll.CalcbenchData($B12,H$1,H$3,H$2)</f>
        <v>1617000000</v>
      </c>
      <c r="I12" s="21">
        <f>_xll.CalcbenchData($B12,I$1,I$3,I$2)</f>
        <v>1648000000</v>
      </c>
    </row>
    <row r="13" spans="1:9" x14ac:dyDescent="0.25">
      <c r="A13" s="4" t="s">
        <v>20</v>
      </c>
      <c r="B13" s="4" t="s">
        <v>29</v>
      </c>
      <c r="C13" s="19">
        <f>_xll.CalcbenchData($B13,C$1,C$3,C$2)</f>
        <v>17482000000</v>
      </c>
      <c r="D13" s="19">
        <f>_xll.CalcbenchData($B13,D$1,D$3,D$2)</f>
        <v>16100000000</v>
      </c>
      <c r="E13" s="19">
        <f>_xll.CalcbenchData($B13,E$1,E$3,E$2)</f>
        <v>14773000000</v>
      </c>
      <c r="F13" s="20"/>
      <c r="G13" s="19">
        <f>_xll.CalcbenchData($B13,G$1,G$3,G$2)</f>
        <v>23416000000</v>
      </c>
      <c r="H13" s="19">
        <f>_xll.CalcbenchData($B13,H$1,H$3,H$2)</f>
        <v>22462000000</v>
      </c>
      <c r="I13" s="19">
        <f>_xll.CalcbenchData($B13,I$1,I$3,I2)</f>
        <v>21786000000</v>
      </c>
    </row>
    <row r="14" spans="1:9" x14ac:dyDescent="0.25">
      <c r="A14" s="4" t="s">
        <v>21</v>
      </c>
      <c r="B14" s="4" t="s">
        <v>31</v>
      </c>
      <c r="C14" s="19">
        <f>_xll.CalcbenchData($B14,C$1,C$3,C$2)</f>
        <v>11754000000</v>
      </c>
      <c r="D14" s="19">
        <f>_xll.CalcbenchData($B14,D$1,D$3,D$2)</f>
        <v>10300000000</v>
      </c>
      <c r="E14" s="19">
        <f>_xll.CalcbenchData($B14,E$1,E$3,E$2)</f>
        <v>8840000000</v>
      </c>
      <c r="F14" s="20"/>
      <c r="G14" s="19">
        <f>_xll.CalcbenchData($B14,G$1,G$3,G$2)</f>
        <v>10170000000</v>
      </c>
      <c r="H14" s="19">
        <f>_xll.CalcbenchData($B14,H$1,H$3,H$2)</f>
        <v>8874000000</v>
      </c>
      <c r="I14" s="19">
        <f>_xll.CalcbenchData($B14,I$1,I$3,I$2)</f>
        <v>7662000000</v>
      </c>
    </row>
    <row r="15" spans="1:9" x14ac:dyDescent="0.25">
      <c r="A15" s="4" t="s">
        <v>19</v>
      </c>
      <c r="B15" s="4" t="s">
        <v>30</v>
      </c>
      <c r="C15" s="19">
        <f t="shared" ref="C15:E15" si="0">(C13-C14)</f>
        <v>5728000000</v>
      </c>
      <c r="D15" s="19">
        <f t="shared" si="0"/>
        <v>5800000000</v>
      </c>
      <c r="E15" s="19">
        <f t="shared" si="0"/>
        <v>5933000000</v>
      </c>
      <c r="F15" s="20"/>
      <c r="G15" s="19">
        <f>G13-G14</f>
        <v>13246000000</v>
      </c>
      <c r="H15" s="19">
        <f>H13-H14</f>
        <v>13588000000</v>
      </c>
      <c r="I15" s="19">
        <f>(I13-I14)</f>
        <v>14124000000</v>
      </c>
    </row>
    <row r="16" spans="1:9" x14ac:dyDescent="0.25">
      <c r="A16" s="12" t="s">
        <v>37</v>
      </c>
      <c r="C16" s="20"/>
      <c r="D16" s="20"/>
      <c r="E16" s="20"/>
      <c r="F16" s="20"/>
      <c r="G16" s="20"/>
      <c r="I16" s="20"/>
    </row>
    <row r="17" spans="1:10" x14ac:dyDescent="0.25">
      <c r="A17" t="s">
        <v>34</v>
      </c>
      <c r="B17" t="s">
        <v>33</v>
      </c>
      <c r="C17" s="19">
        <f>_xll.CalcbenchData($B17,C$1,C$3,C$2)</f>
        <v>1428000000</v>
      </c>
      <c r="D17" s="19">
        <f>_xll.CalcbenchData($B17,D$1,D$3,D$2)</f>
        <v>1486000000</v>
      </c>
      <c r="E17" s="19">
        <f>_xll.CalcbenchData($B17,E$1,E$3,E$2)</f>
        <v>1633000000</v>
      </c>
      <c r="F17" s="20"/>
      <c r="G17" s="19">
        <f>_xll.CalcbenchData($B17,G$1,G$3,G$2)</f>
        <v>1619000000</v>
      </c>
      <c r="H17" s="19">
        <f>_xll.CalcbenchData($B17,H$1,H$3,H$2)</f>
        <v>1487000000</v>
      </c>
      <c r="I17" s="19">
        <f>_xll.CalcbenchData($B17,I$1,I$3,I$2)</f>
        <v>1463000000</v>
      </c>
    </row>
    <row r="18" spans="1:10" x14ac:dyDescent="0.25">
      <c r="A18" t="s">
        <v>35</v>
      </c>
      <c r="B18" t="s">
        <v>36</v>
      </c>
      <c r="C18" s="19">
        <f>_xll.CalcbenchData($B18,C$1,C$3,C$2)</f>
        <v>1193000000</v>
      </c>
      <c r="D18" s="19">
        <f>_xll.CalcbenchData($B18,D$1,D$3,D$2)</f>
        <v>1215000000</v>
      </c>
      <c r="E18" s="19">
        <f>_xll.CalcbenchData($B18,E$1,E$3,E$2)</f>
        <v>1176000000</v>
      </c>
      <c r="F18" s="20"/>
      <c r="G18" s="19">
        <f>_xll.CalcbenchData($B18,G$1,G$3,G$2)</f>
        <v>1457000000</v>
      </c>
      <c r="H18" s="19">
        <f>_xll.CalcbenchData($B18,H$1,H$3,H$2)</f>
        <v>1345000000</v>
      </c>
      <c r="I18" s="19">
        <f>_xll.CalcbenchData($B18,I$1,I$3,I$2)</f>
        <v>1285000000</v>
      </c>
    </row>
    <row r="19" spans="1:10" x14ac:dyDescent="0.25">
      <c r="C19" s="20"/>
      <c r="D19" s="20"/>
      <c r="E19" s="20"/>
      <c r="F19" s="20"/>
      <c r="G19" s="20"/>
      <c r="H19" s="20"/>
      <c r="I19" s="20"/>
    </row>
    <row r="20" spans="1:10" x14ac:dyDescent="0.25">
      <c r="A20" s="12" t="s">
        <v>38</v>
      </c>
      <c r="C20" s="20"/>
      <c r="D20" s="20"/>
      <c r="E20" s="20"/>
      <c r="F20" s="20"/>
      <c r="G20" s="20"/>
      <c r="I20" s="20"/>
    </row>
    <row r="21" spans="1:10" x14ac:dyDescent="0.25">
      <c r="A21" t="s">
        <v>3</v>
      </c>
      <c r="B21" t="s">
        <v>4</v>
      </c>
      <c r="C21" s="19">
        <f>_xll.CalcbenchData($B21,C$1,C$3,C$2)</f>
        <v>232708000000</v>
      </c>
      <c r="D21" s="19">
        <f>_xll.CalcbenchData($B21,D$1,D$3,D$2)</f>
        <v>274098000000</v>
      </c>
      <c r="E21" s="19">
        <f>_xll.CalcbenchData($B21,E$1,E$3,E$2)</f>
        <v>225222000000</v>
      </c>
      <c r="F21" s="20"/>
      <c r="G21" s="19">
        <f>_xll.CalcbenchData($B21,G$1,G$3,G$2)</f>
        <v>159339000000</v>
      </c>
      <c r="H21" s="19">
        <f>_xll.CalcbenchData($B21,H$1,H$3,H$2)</f>
        <v>158813000000</v>
      </c>
      <c r="I21" s="19">
        <f>_xll.CalcbenchData($B21,I$1,I$3,I$2)</f>
        <v>164971000000</v>
      </c>
      <c r="J21" s="7"/>
    </row>
    <row r="22" spans="1:10" x14ac:dyDescent="0.25">
      <c r="A22" t="s">
        <v>5</v>
      </c>
      <c r="B22" t="s">
        <v>6</v>
      </c>
      <c r="C22" s="19">
        <f>_xll.CalcbenchData($B22,C$1,C$3,C$2)</f>
        <v>219032000000</v>
      </c>
      <c r="D22" s="19">
        <f>_xll.CalcbenchData($B22,D$1,D$3,D$2)</f>
        <v>178682000000</v>
      </c>
      <c r="E22" s="19">
        <f>_xll.CalcbenchData($B22,E$1,E$3,E$2)</f>
        <v>139689000000</v>
      </c>
      <c r="F22" s="20"/>
      <c r="G22" s="19">
        <f>_xll.CalcbenchData($B22,G$1,G$3,G$2)</f>
        <v>105941000000</v>
      </c>
      <c r="H22" s="19">
        <f>_xll.CalcbenchData($B22,H$1,H$3,H$2)</f>
        <v>107524000000</v>
      </c>
      <c r="I22" s="19">
        <f>_xll.CalcbenchData($B22,I$1,I$3,I$2)</f>
        <v>98177000000</v>
      </c>
    </row>
    <row r="23" spans="1:10" x14ac:dyDescent="0.25">
      <c r="A23" t="s">
        <v>7</v>
      </c>
      <c r="B23" t="s">
        <v>8</v>
      </c>
      <c r="C23" s="19">
        <f>_xll.CalcbenchData($B23,C$1,C$3,C$2)</f>
        <v>13676000000</v>
      </c>
      <c r="D23" s="19">
        <f>_xll.CalcbenchData($B23,D$1,D$3,D$2)</f>
        <v>95416000000</v>
      </c>
      <c r="E23" s="19">
        <f>_xll.CalcbenchData($B23,E$1,E$3,E$2)</f>
        <v>85533000000</v>
      </c>
      <c r="F23" s="20"/>
      <c r="G23" s="19">
        <f>_xll.CalcbenchData($B23,G$1,G$3,G$2)</f>
        <v>53068000000</v>
      </c>
      <c r="H23" s="19">
        <f>_xll.CalcbenchData($B23,H$1,H$3,H$2)</f>
        <v>51058000000</v>
      </c>
      <c r="I23" s="19">
        <f>_xll.CalcbenchData($B23,I$1,I$3,I$2)</f>
        <v>49796000000</v>
      </c>
    </row>
    <row r="24" spans="1:10" x14ac:dyDescent="0.25">
      <c r="D24" s="8"/>
      <c r="E24" s="8"/>
    </row>
    <row r="25" spans="1:10" x14ac:dyDescent="0.25">
      <c r="A25" s="9" t="s">
        <v>9</v>
      </c>
      <c r="B25" s="9"/>
      <c r="C25" s="9"/>
      <c r="D25" s="9"/>
    </row>
    <row r="26" spans="1:10" x14ac:dyDescent="0.25">
      <c r="A26" s="10" t="s">
        <v>10</v>
      </c>
      <c r="B26" s="10"/>
      <c r="C26" s="10"/>
      <c r="D26" s="10"/>
      <c r="E26" s="1"/>
      <c r="H26" s="18"/>
    </row>
    <row r="27" spans="1:10" s="18" customFormat="1" x14ac:dyDescent="0.25">
      <c r="A27" s="16" t="s">
        <v>11</v>
      </c>
      <c r="B27" s="16"/>
      <c r="C27" s="16"/>
      <c r="D27" s="16"/>
      <c r="E27" s="17"/>
      <c r="F27"/>
      <c r="G27"/>
      <c r="H27" s="6"/>
    </row>
    <row r="28" spans="1:10" x14ac:dyDescent="0.25">
      <c r="A28" s="10" t="s">
        <v>12</v>
      </c>
      <c r="B28" s="10"/>
      <c r="C28" s="10"/>
      <c r="D28" s="10"/>
      <c r="E28" s="6"/>
      <c r="H28" s="6"/>
      <c r="I28" s="6"/>
    </row>
    <row r="29" spans="1:10" x14ac:dyDescent="0.25">
      <c r="A29" s="10"/>
      <c r="B29" s="10"/>
      <c r="C29" s="10"/>
      <c r="D29" s="10"/>
      <c r="E29" s="6"/>
      <c r="I29" s="6"/>
    </row>
    <row r="30" spans="1:10" x14ac:dyDescent="0.25">
      <c r="A30" s="11" t="s">
        <v>13</v>
      </c>
      <c r="B30" s="11"/>
      <c r="C30" s="11"/>
      <c r="D30" s="11"/>
      <c r="E30" s="6"/>
    </row>
    <row r="31" spans="1:10" x14ac:dyDescent="0.25">
      <c r="A31" s="11"/>
      <c r="B31" s="11"/>
      <c r="C31" s="11"/>
      <c r="D31" s="11"/>
    </row>
    <row r="32" spans="1:10" x14ac:dyDescent="0.25">
      <c r="A32" s="11"/>
      <c r="B32" s="11"/>
      <c r="C32" s="11"/>
      <c r="D32" s="11"/>
    </row>
    <row r="33" spans="1:4" x14ac:dyDescent="0.25">
      <c r="A33" s="11" t="s">
        <v>14</v>
      </c>
      <c r="B33" s="11"/>
      <c r="C33" s="11"/>
      <c r="D33" s="11"/>
    </row>
    <row r="34" spans="1:4" x14ac:dyDescent="0.25">
      <c r="A34" s="11"/>
      <c r="B34" s="11"/>
      <c r="C34" s="11"/>
      <c r="D34" s="11"/>
    </row>
  </sheetData>
  <pageMargins left="0.7" right="0.7" top="0.75" bottom="0.75" header="0.3" footer="0.3"/>
  <pageSetup orientation="portrait" r:id="rId1"/>
  <ignoredErrors>
    <ignoredError sqref="C15 D15: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Jenny Ounnarath</cp:lastModifiedBy>
  <dcterms:created xsi:type="dcterms:W3CDTF">2014-07-10T14:45:40Z</dcterms:created>
  <dcterms:modified xsi:type="dcterms:W3CDTF">2015-04-26T19:42:28Z</dcterms:modified>
</cp:coreProperties>
</file>